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7\PISMA\"/>
    </mc:Choice>
  </mc:AlternateContent>
  <bookViews>
    <workbookView xWindow="0" yWindow="0" windowWidth="28800" windowHeight="11475"/>
  </bookViews>
  <sheets>
    <sheet name="dat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7" i="2"/>
  <c r="F18" i="2"/>
  <c r="F19" i="2"/>
  <c r="F15" i="2"/>
  <c r="E16" i="2"/>
  <c r="E17" i="2"/>
  <c r="E18" i="2"/>
  <c r="E19" i="2"/>
  <c r="E15" i="2"/>
  <c r="D16" i="2"/>
  <c r="D17" i="2"/>
  <c r="D18" i="2"/>
  <c r="D19" i="2"/>
  <c r="D15" i="2"/>
  <c r="C16" i="2"/>
  <c r="C17" i="2"/>
  <c r="C18" i="2"/>
  <c r="C19" i="2"/>
  <c r="C15" i="2"/>
</calcChain>
</file>

<file path=xl/sharedStrings.xml><?xml version="1.0" encoding="utf-8"?>
<sst xmlns="http://schemas.openxmlformats.org/spreadsheetml/2006/main" count="35" uniqueCount="23">
  <si>
    <t>• reports of cash execution of the consolidated state budget;</t>
  </si>
  <si>
    <t>• reports of cash execution of individual budgetary entities.</t>
  </si>
  <si>
    <t>COFOG</t>
  </si>
  <si>
    <t>0.4</t>
  </si>
  <si>
    <t>0.7</t>
  </si>
  <si>
    <t>0.9</t>
  </si>
  <si>
    <t>0.8</t>
  </si>
  <si>
    <t>Health</t>
  </si>
  <si>
    <t>Recreation,culture and religion</t>
  </si>
  <si>
    <t>Education</t>
  </si>
  <si>
    <t>Social protection</t>
  </si>
  <si>
    <t>million levs</t>
  </si>
  <si>
    <t xml:space="preserve">                         TOTAL EXPENDITURE              </t>
  </si>
  <si>
    <t>% of GDP</t>
  </si>
  <si>
    <t>GDP</t>
  </si>
  <si>
    <t>%</t>
  </si>
  <si>
    <t>The data for 2016 is under the valudation procedure by Eurostat and will be available at the end of 2017.</t>
  </si>
  <si>
    <t xml:space="preserve">The data is prepared on a basis on Classification of the functions of the government (COFOG) </t>
  </si>
  <si>
    <t>in accordance with the Eurostat requirements.</t>
  </si>
  <si>
    <t>Methodology:</t>
  </si>
  <si>
    <t>Main data sources for compilation of accounts of General Government are:</t>
  </si>
  <si>
    <t>Function</t>
  </si>
  <si>
    <t>Economic affairs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</si>
</sst>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2" fontId="1" fillId="0" borderId="0" xfId="0" applyNumberFormat="1" applyFont="1"/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X28" sqref="X28"/>
    </sheetView>
  </sheetViews>
  <sheetFormatPr defaultRowHeight="15.75" x14ac:dyDescent="0.25"/>
  <cols>
    <col min="1" max="1" width="9.140625" style="1"/>
    <col min="2" max="2" width="31.85546875" style="1" customWidth="1"/>
    <col min="3" max="3" width="12.5703125" style="1" customWidth="1"/>
    <col min="4" max="16384" width="9.140625" style="1"/>
  </cols>
  <sheetData>
    <row r="1" spans="1:6" x14ac:dyDescent="0.25">
      <c r="F1" s="1" t="s">
        <v>11</v>
      </c>
    </row>
    <row r="2" spans="1:6" x14ac:dyDescent="0.25">
      <c r="C2" s="9" t="s">
        <v>12</v>
      </c>
      <c r="D2" s="10"/>
      <c r="E2" s="10"/>
      <c r="F2" s="11"/>
    </row>
    <row r="3" spans="1:6" x14ac:dyDescent="0.25">
      <c r="A3" s="2" t="s">
        <v>2</v>
      </c>
      <c r="B3" s="2" t="s">
        <v>21</v>
      </c>
      <c r="C3" s="2">
        <v>2012</v>
      </c>
      <c r="D3" s="2">
        <v>2013</v>
      </c>
      <c r="E3" s="2">
        <v>2014</v>
      </c>
      <c r="F3" s="2">
        <v>2015</v>
      </c>
    </row>
    <row r="4" spans="1:6" x14ac:dyDescent="0.25">
      <c r="A4" s="1" t="s">
        <v>3</v>
      </c>
      <c r="B4" s="1" t="s">
        <v>22</v>
      </c>
      <c r="C4" s="1">
        <v>4271.99</v>
      </c>
      <c r="D4" s="1">
        <v>4476.4201025922757</v>
      </c>
      <c r="E4" s="1">
        <v>6984.4409667465807</v>
      </c>
      <c r="F4" s="1">
        <v>5361.8905640397761</v>
      </c>
    </row>
    <row r="5" spans="1:6" x14ac:dyDescent="0.25">
      <c r="A5" s="1" t="s">
        <v>4</v>
      </c>
      <c r="B5" s="1" t="s">
        <v>7</v>
      </c>
      <c r="C5" s="1">
        <v>3596.41</v>
      </c>
      <c r="D5" s="1">
        <v>3710.777</v>
      </c>
      <c r="E5" s="1">
        <v>4579.3061279759622</v>
      </c>
      <c r="F5" s="1">
        <v>4833.0961439838984</v>
      </c>
    </row>
    <row r="6" spans="1:6" x14ac:dyDescent="0.25">
      <c r="A6" s="1" t="s">
        <v>6</v>
      </c>
      <c r="B6" s="1" t="s">
        <v>8</v>
      </c>
      <c r="C6" s="1">
        <v>621.04</v>
      </c>
      <c r="D6" s="1">
        <v>621.20084227467851</v>
      </c>
      <c r="E6" s="1">
        <v>1232.0813284223082</v>
      </c>
      <c r="F6" s="1">
        <v>1498.6852278014558</v>
      </c>
    </row>
    <row r="7" spans="1:6" x14ac:dyDescent="0.25">
      <c r="A7" s="1" t="s">
        <v>5</v>
      </c>
      <c r="B7" s="1" t="s">
        <v>9</v>
      </c>
      <c r="C7" s="1">
        <v>2734.55</v>
      </c>
      <c r="D7" s="1">
        <v>3021.1009835379004</v>
      </c>
      <c r="E7" s="1">
        <v>3415.0142149452004</v>
      </c>
      <c r="F7" s="1">
        <v>3522.4314114142758</v>
      </c>
    </row>
    <row r="8" spans="1:6" x14ac:dyDescent="0.25">
      <c r="A8" s="3">
        <v>10</v>
      </c>
      <c r="B8" s="1" t="s">
        <v>10</v>
      </c>
      <c r="C8" s="1">
        <v>10167.09</v>
      </c>
      <c r="D8" s="1">
        <v>11098.76145153791</v>
      </c>
      <c r="E8" s="1">
        <v>11207.759073504529</v>
      </c>
      <c r="F8" s="1">
        <v>11752.652551348472</v>
      </c>
    </row>
    <row r="12" spans="1:6" x14ac:dyDescent="0.25">
      <c r="F12" s="8" t="s">
        <v>15</v>
      </c>
    </row>
    <row r="13" spans="1:6" x14ac:dyDescent="0.25">
      <c r="C13" s="9" t="s">
        <v>13</v>
      </c>
      <c r="D13" s="10"/>
      <c r="E13" s="10"/>
      <c r="F13" s="11"/>
    </row>
    <row r="14" spans="1:6" x14ac:dyDescent="0.25">
      <c r="A14" s="2" t="s">
        <v>2</v>
      </c>
      <c r="B14" s="2" t="s">
        <v>21</v>
      </c>
      <c r="C14" s="2">
        <v>2012</v>
      </c>
      <c r="D14" s="2">
        <v>2013</v>
      </c>
      <c r="E14" s="2">
        <v>2014</v>
      </c>
      <c r="F14" s="2">
        <v>2015</v>
      </c>
    </row>
    <row r="15" spans="1:6" x14ac:dyDescent="0.25">
      <c r="A15" s="1" t="s">
        <v>3</v>
      </c>
      <c r="B15" s="1" t="s">
        <v>22</v>
      </c>
      <c r="C15" s="4">
        <f>+C4/82040.409*100</f>
        <v>5.2071778432991476</v>
      </c>
      <c r="D15" s="4">
        <f>+D4/82166.087*100</f>
        <v>5.4480142185574394</v>
      </c>
      <c r="E15" s="4">
        <f>+E4/83634.324*100</f>
        <v>8.351165684972333</v>
      </c>
      <c r="F15" s="4">
        <f>+F4/88571.323*100</f>
        <v>6.0537546266976001</v>
      </c>
    </row>
    <row r="16" spans="1:6" x14ac:dyDescent="0.25">
      <c r="A16" s="1" t="s">
        <v>4</v>
      </c>
      <c r="B16" s="1" t="s">
        <v>7</v>
      </c>
      <c r="C16" s="4">
        <f t="shared" ref="C16:C19" si="0">+C5/82040.409*100</f>
        <v>4.3837055956169113</v>
      </c>
      <c r="D16" s="4">
        <f t="shared" ref="D16:D19" si="1">+D5/82166.087*100</f>
        <v>4.5161904813600291</v>
      </c>
      <c r="E16" s="4">
        <f t="shared" ref="E16:E19" si="2">+E5/83634.324*100</f>
        <v>5.4753908550465029</v>
      </c>
      <c r="F16" s="4">
        <f t="shared" ref="F16:F19" si="3">+F5/88571.323*100</f>
        <v>5.4567279569527241</v>
      </c>
    </row>
    <row r="17" spans="1:7" x14ac:dyDescent="0.25">
      <c r="A17" s="1" t="s">
        <v>6</v>
      </c>
      <c r="B17" s="1" t="s">
        <v>8</v>
      </c>
      <c r="C17" s="4">
        <f t="shared" si="0"/>
        <v>0.75699281313919342</v>
      </c>
      <c r="D17" s="4">
        <f t="shared" si="1"/>
        <v>0.75603069947176449</v>
      </c>
      <c r="E17" s="4">
        <f t="shared" si="2"/>
        <v>1.4731766450605952</v>
      </c>
      <c r="F17" s="4">
        <f t="shared" si="3"/>
        <v>1.6920659837060985</v>
      </c>
    </row>
    <row r="18" spans="1:7" x14ac:dyDescent="0.25">
      <c r="A18" s="1" t="s">
        <v>5</v>
      </c>
      <c r="B18" s="1" t="s">
        <v>9</v>
      </c>
      <c r="C18" s="4">
        <f t="shared" si="0"/>
        <v>3.3331745091616987</v>
      </c>
      <c r="D18" s="4">
        <f t="shared" si="1"/>
        <v>3.6768222679727955</v>
      </c>
      <c r="E18" s="4">
        <f t="shared" si="2"/>
        <v>4.0832687485406121</v>
      </c>
      <c r="F18" s="4">
        <f t="shared" si="3"/>
        <v>3.9769434305664326</v>
      </c>
    </row>
    <row r="19" spans="1:7" x14ac:dyDescent="0.25">
      <c r="A19" s="3">
        <v>10</v>
      </c>
      <c r="B19" s="1" t="s">
        <v>10</v>
      </c>
      <c r="C19" s="4">
        <f t="shared" si="0"/>
        <v>12.392783171034655</v>
      </c>
      <c r="D19" s="4">
        <f t="shared" si="1"/>
        <v>13.507715721618712</v>
      </c>
      <c r="E19" s="4">
        <f t="shared" si="2"/>
        <v>13.400908308297597</v>
      </c>
      <c r="F19" s="4">
        <f t="shared" si="3"/>
        <v>13.269139664255066</v>
      </c>
    </row>
    <row r="22" spans="1:7" x14ac:dyDescent="0.25">
      <c r="A22" s="1" t="s">
        <v>14</v>
      </c>
      <c r="B22" s="1" t="s">
        <v>11</v>
      </c>
      <c r="C22" s="1">
        <v>82040.41</v>
      </c>
      <c r="D22" s="1">
        <v>82166.084000000003</v>
      </c>
      <c r="E22" s="1">
        <v>83634.323999999993</v>
      </c>
      <c r="F22" s="1">
        <v>88571.323000000004</v>
      </c>
    </row>
    <row r="24" spans="1:7" x14ac:dyDescent="0.25">
      <c r="A24" s="2" t="s">
        <v>19</v>
      </c>
    </row>
    <row r="25" spans="1:7" x14ac:dyDescent="0.25">
      <c r="A25" s="1" t="s">
        <v>17</v>
      </c>
      <c r="B25" s="6"/>
      <c r="C25" s="6"/>
      <c r="D25" s="6"/>
      <c r="E25" s="6"/>
      <c r="F25" s="6"/>
    </row>
    <row r="26" spans="1:7" x14ac:dyDescent="0.25">
      <c r="A26" s="1" t="s">
        <v>18</v>
      </c>
      <c r="B26" s="6"/>
      <c r="C26" s="6"/>
      <c r="D26" s="6"/>
      <c r="E26" s="6"/>
      <c r="F26" s="6"/>
    </row>
    <row r="27" spans="1:7" x14ac:dyDescent="0.25">
      <c r="A27" s="1" t="s">
        <v>20</v>
      </c>
    </row>
    <row r="28" spans="1:7" x14ac:dyDescent="0.25">
      <c r="A28" s="7" t="s">
        <v>0</v>
      </c>
      <c r="B28" s="5"/>
      <c r="C28" s="5"/>
      <c r="D28" s="5"/>
      <c r="E28" s="5"/>
      <c r="F28" s="5"/>
      <c r="G28" s="5"/>
    </row>
    <row r="29" spans="1:7" x14ac:dyDescent="0.25">
      <c r="A29" s="7" t="s">
        <v>1</v>
      </c>
      <c r="B29" s="5"/>
      <c r="C29" s="5"/>
      <c r="D29" s="5"/>
      <c r="E29" s="5"/>
      <c r="F29" s="5"/>
      <c r="G29" s="5"/>
    </row>
    <row r="30" spans="1:7" x14ac:dyDescent="0.25">
      <c r="A30" s="1" t="s">
        <v>16</v>
      </c>
    </row>
  </sheetData>
  <mergeCells count="2">
    <mergeCell ref="C2:F2"/>
    <mergeCell ref="C13:F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Ralcheva</dc:creator>
  <cp:lastModifiedBy>Finka Denkova</cp:lastModifiedBy>
  <cp:lastPrinted>2017-12-21T08:27:51Z</cp:lastPrinted>
  <dcterms:created xsi:type="dcterms:W3CDTF">2017-07-31T11:27:52Z</dcterms:created>
  <dcterms:modified xsi:type="dcterms:W3CDTF">2017-12-21T15:27:43Z</dcterms:modified>
</cp:coreProperties>
</file>